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istaja\Desktop\"/>
    </mc:Choice>
  </mc:AlternateContent>
  <xr:revisionPtr revIDLastSave="0" documentId="8_{83E94EE6-0390-4E24-9172-64AF86E9DBD4}" xr6:coauthVersionLast="47" xr6:coauthVersionMax="47" xr10:uidLastSave="{00000000-0000-0000-0000-000000000000}"/>
  <bookViews>
    <workbookView xWindow="1140" yWindow="0" windowWidth="20736" windowHeight="12240" activeTab="1" xr2:uid="{E0C5A6FA-F135-4E01-B2BB-391D3DC9136C}"/>
  </bookViews>
  <sheets>
    <sheet name="Taul1" sheetId="1" r:id="rId1"/>
    <sheet name="Tau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2" l="1"/>
  <c r="O61" i="1"/>
  <c r="H15" i="2"/>
  <c r="P43" i="1"/>
  <c r="O12" i="2"/>
  <c r="H21" i="2"/>
  <c r="G61" i="1"/>
  <c r="H61" i="1"/>
  <c r="I61" i="1"/>
  <c r="K61" i="1"/>
  <c r="L61" i="1"/>
  <c r="M61" i="1"/>
  <c r="N61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8" i="1"/>
  <c r="P29" i="1"/>
  <c r="P30" i="1"/>
  <c r="P31" i="1"/>
  <c r="P32" i="1"/>
  <c r="P33" i="1"/>
  <c r="P34" i="1"/>
  <c r="P35" i="1"/>
  <c r="P36" i="1"/>
  <c r="P38" i="1"/>
  <c r="P39" i="1"/>
  <c r="P40" i="1"/>
  <c r="P42" i="1"/>
  <c r="P44" i="1"/>
  <c r="P46" i="1"/>
  <c r="P48" i="1"/>
  <c r="P49" i="1"/>
  <c r="P50" i="1"/>
  <c r="P51" i="1"/>
  <c r="P52" i="1"/>
  <c r="P53" i="1"/>
  <c r="P55" i="1"/>
  <c r="P56" i="1"/>
  <c r="P57" i="1"/>
  <c r="P59" i="1"/>
  <c r="J61" i="1" l="1"/>
  <c r="P61" i="1" s="1"/>
</calcChain>
</file>

<file path=xl/sharedStrings.xml><?xml version="1.0" encoding="utf-8"?>
<sst xmlns="http://schemas.openxmlformats.org/spreadsheetml/2006/main" count="113" uniqueCount="90">
  <si>
    <t>Myllykosken osakaskunta</t>
  </si>
  <si>
    <t>Olavi Luukkonen</t>
  </si>
  <si>
    <t>pvm</t>
  </si>
  <si>
    <t>tositenro</t>
  </si>
  <si>
    <t>selite</t>
  </si>
  <si>
    <t xml:space="preserve">kalastus </t>
  </si>
  <si>
    <t>oik myynti</t>
  </si>
  <si>
    <t>alv</t>
  </si>
  <si>
    <t>maksettu</t>
  </si>
  <si>
    <t>hallinto</t>
  </si>
  <si>
    <t>saatu</t>
  </si>
  <si>
    <t>istutus</t>
  </si>
  <si>
    <t>ostot</t>
  </si>
  <si>
    <t>muut tulot</t>
  </si>
  <si>
    <t xml:space="preserve">oma </t>
  </si>
  <si>
    <t>pääoma</t>
  </si>
  <si>
    <t>pankkim</t>
  </si>
  <si>
    <t>merkkien myyntitulo</t>
  </si>
  <si>
    <t>tase eräjärven osk</t>
  </si>
  <si>
    <t>tase kemppilän osk</t>
  </si>
  <si>
    <t>merkkien myymtitulo</t>
  </si>
  <si>
    <t>toimitus</t>
  </si>
  <si>
    <t>maksu</t>
  </si>
  <si>
    <t>MML toimitusmaksu</t>
  </si>
  <si>
    <t>tase Tor 10,11 osk</t>
  </si>
  <si>
    <t>kokouskulu</t>
  </si>
  <si>
    <t>ilmoitusmaksu</t>
  </si>
  <si>
    <t>tilin lopetus/avaus</t>
  </si>
  <si>
    <t>pellisen tilin lopetus</t>
  </si>
  <si>
    <t>eräjärven tilin lopetus</t>
  </si>
  <si>
    <t>KTA avtusus</t>
  </si>
  <si>
    <t>sääntöjen hyväk.</t>
  </si>
  <si>
    <t>pankkimaksu</t>
  </si>
  <si>
    <t>sekal</t>
  </si>
  <si>
    <t>merkkejä</t>
  </si>
  <si>
    <t>kemppilän tilin lop</t>
  </si>
  <si>
    <t>tor10,11 tilin lopetus</t>
  </si>
  <si>
    <t>kaakon net/kotisisvut</t>
  </si>
  <si>
    <t>lupamyynti</t>
  </si>
  <si>
    <t>omistajakorvaus</t>
  </si>
  <si>
    <t>kalanpoikasia</t>
  </si>
  <si>
    <t>KPMM metsästyskorvaus</t>
  </si>
  <si>
    <t>istutus/muikkuja</t>
  </si>
  <si>
    <t>katesiirto pellinen osk</t>
  </si>
  <si>
    <t>myyntitul</t>
  </si>
  <si>
    <t xml:space="preserve"> </t>
  </si>
  <si>
    <t>(1101,87 tosite 40)</t>
  </si>
  <si>
    <t>Tilikauden tulot</t>
  </si>
  <si>
    <t>Kalastuslupoien myynti alv 0</t>
  </si>
  <si>
    <t>Kalatalousalueen avustus</t>
  </si>
  <si>
    <t xml:space="preserve">KMM linnustuspalkkio </t>
  </si>
  <si>
    <t>Tilikauden menot</t>
  </si>
  <si>
    <t>Hallinto</t>
  </si>
  <si>
    <t>MML  maanmittaustoimistuspalkkio</t>
  </si>
  <si>
    <t>Kalastusmerkkien myynti (2024)</t>
  </si>
  <si>
    <t>Omistajakorvaus</t>
  </si>
  <si>
    <t>Kalanpoikasten ostot</t>
  </si>
  <si>
    <t>Tulot yhteensa</t>
  </si>
  <si>
    <t>Menot yhteensä</t>
  </si>
  <si>
    <t>Tilikauden alijäämä</t>
  </si>
  <si>
    <t>Vastaavaa</t>
  </si>
  <si>
    <t>Alv saatava</t>
  </si>
  <si>
    <t>Vastattavaa</t>
  </si>
  <si>
    <t>Oma pääoma</t>
  </si>
  <si>
    <t>Vastaavaa yhteensä</t>
  </si>
  <si>
    <t xml:space="preserve">Vastattavaa yhteensä </t>
  </si>
  <si>
    <t>Myllykosken osakaskunnan  hoitokunta</t>
  </si>
  <si>
    <t>saldo ok</t>
  </si>
  <si>
    <t>Jouni Kemppinen, pj</t>
  </si>
  <si>
    <t>Kimmo Ovaska</t>
  </si>
  <si>
    <t xml:space="preserve">Tomi Raijas </t>
  </si>
  <si>
    <t>Seppo Jantunen</t>
  </si>
  <si>
    <t>Matti Luukkonen</t>
  </si>
  <si>
    <t>Pasi Lampinen</t>
  </si>
  <si>
    <t>Jussi Hynninen</t>
  </si>
  <si>
    <t>Myllykosken osakaskunnan kirjanpito ajalta 1.11.2024 - 31.12.2025</t>
  </si>
  <si>
    <t>Myllykosken osakaskunta kirjanpito ajalta 1.11.2024 - 31.12.2025</t>
  </si>
  <si>
    <t xml:space="preserve">1,2,12 </t>
  </si>
  <si>
    <t>tili</t>
  </si>
  <si>
    <t>torsantak</t>
  </si>
  <si>
    <t>myllykosk</t>
  </si>
  <si>
    <t>uuden osk</t>
  </si>
  <si>
    <t>alkusaldo</t>
  </si>
  <si>
    <t>Alv -velka</t>
  </si>
  <si>
    <t>alv 0</t>
  </si>
  <si>
    <t>myyntiprovisio/osto</t>
  </si>
  <si>
    <t>Tase 31.12.2025</t>
  </si>
  <si>
    <t>Ruokolahdella 20.2.2026</t>
  </si>
  <si>
    <t>Pankkitilin saldo</t>
  </si>
  <si>
    <t>Tuloslaskelma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</si>
</sst>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1" xfId="0" applyBorder="1"/>
    <xf numFmtId="17" fontId="0" fillId="0" borderId="0" xfId="0" applyNumberFormat="1"/>
    <xf numFmtId="0" fontId="0" fillId="2" borderId="0" xfId="0" applyFill="1"/>
    <xf numFmtId="0" fontId="1" fillId="0" borderId="0" xfId="0" applyFont="1"/>
    <xf numFmtId="17" fontId="1" fillId="0" borderId="0" xfId="0" applyNumberFormat="1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E1E62-04C8-4463-B1A6-4CD8AD497A52}">
  <sheetPr>
    <pageSetUpPr fitToPage="1"/>
  </sheetPr>
  <dimension ref="A2:V65"/>
  <sheetViews>
    <sheetView topLeftCell="B1" zoomScale="94" zoomScaleNormal="115" workbookViewId="0">
      <selection activeCell="L4" sqref="L4"/>
    </sheetView>
  </sheetViews>
  <sheetFormatPr defaultRowHeight="14.4" x14ac:dyDescent="0.3"/>
  <cols>
    <col min="1" max="1" width="9.109375" bestFit="1" customWidth="1"/>
    <col min="2" max="2" width="10.77734375" customWidth="1"/>
    <col min="8" max="12" width="9.77734375" customWidth="1"/>
    <col min="15" max="15" width="10.77734375" customWidth="1"/>
  </cols>
  <sheetData>
    <row r="2" spans="2:16" x14ac:dyDescent="0.3">
      <c r="B2" t="s">
        <v>0</v>
      </c>
      <c r="O2" s="1">
        <v>46032</v>
      </c>
    </row>
    <row r="3" spans="2:16" x14ac:dyDescent="0.3">
      <c r="B3" t="s">
        <v>1</v>
      </c>
    </row>
    <row r="5" spans="2:16" x14ac:dyDescent="0.3">
      <c r="B5" t="s">
        <v>75</v>
      </c>
    </row>
    <row r="7" spans="2:16" x14ac:dyDescent="0.3">
      <c r="F7" t="s">
        <v>79</v>
      </c>
      <c r="G7" t="s">
        <v>80</v>
      </c>
    </row>
    <row r="8" spans="2:16" x14ac:dyDescent="0.3">
      <c r="B8" t="s">
        <v>2</v>
      </c>
      <c r="C8" t="s">
        <v>3</v>
      </c>
      <c r="D8" t="s">
        <v>4</v>
      </c>
      <c r="F8" t="s">
        <v>77</v>
      </c>
      <c r="G8" t="s">
        <v>81</v>
      </c>
    </row>
    <row r="9" spans="2:16" x14ac:dyDescent="0.3">
      <c r="B9" s="1"/>
      <c r="F9" t="s">
        <v>78</v>
      </c>
      <c r="G9" t="s">
        <v>78</v>
      </c>
      <c r="H9" t="s">
        <v>5</v>
      </c>
      <c r="I9" t="s">
        <v>10</v>
      </c>
      <c r="J9" t="s">
        <v>13</v>
      </c>
      <c r="K9" t="s">
        <v>9</v>
      </c>
      <c r="L9" t="s">
        <v>11</v>
      </c>
      <c r="M9" t="s">
        <v>8</v>
      </c>
      <c r="N9" t="s">
        <v>21</v>
      </c>
      <c r="O9" t="s">
        <v>14</v>
      </c>
    </row>
    <row r="10" spans="2:16" x14ac:dyDescent="0.3">
      <c r="H10" t="s">
        <v>6</v>
      </c>
      <c r="I10" t="s">
        <v>7</v>
      </c>
      <c r="K10" t="s">
        <v>33</v>
      </c>
      <c r="L10" t="s">
        <v>12</v>
      </c>
      <c r="M10" t="s">
        <v>7</v>
      </c>
      <c r="N10" t="s">
        <v>22</v>
      </c>
      <c r="O10" t="s">
        <v>15</v>
      </c>
    </row>
    <row r="11" spans="2:16" x14ac:dyDescent="0.3">
      <c r="B11" s="1">
        <v>45596</v>
      </c>
      <c r="C11">
        <v>1</v>
      </c>
      <c r="D11" t="s">
        <v>82</v>
      </c>
      <c r="F11">
        <v>938.84</v>
      </c>
      <c r="O11">
        <v>-938.84</v>
      </c>
      <c r="P11">
        <f t="shared" ref="P11:P26" si="0">SUM(F11:O11)</f>
        <v>0</v>
      </c>
    </row>
    <row r="12" spans="2:16" x14ac:dyDescent="0.3">
      <c r="B12" s="1">
        <v>45602</v>
      </c>
      <c r="C12">
        <v>2</v>
      </c>
      <c r="D12" t="s">
        <v>16</v>
      </c>
      <c r="F12">
        <v>-9.3000000000000007</v>
      </c>
      <c r="K12">
        <v>9.3000000000000007</v>
      </c>
      <c r="P12">
        <f t="shared" si="0"/>
        <v>0</v>
      </c>
    </row>
    <row r="13" spans="2:16" x14ac:dyDescent="0.3">
      <c r="B13" s="1">
        <v>45614</v>
      </c>
      <c r="C13">
        <v>3</v>
      </c>
      <c r="D13" t="s">
        <v>17</v>
      </c>
      <c r="F13">
        <v>710</v>
      </c>
      <c r="J13">
        <v>-710</v>
      </c>
      <c r="P13">
        <f t="shared" si="0"/>
        <v>0</v>
      </c>
    </row>
    <row r="14" spans="2:16" x14ac:dyDescent="0.3">
      <c r="B14" s="1">
        <v>45614</v>
      </c>
      <c r="C14">
        <v>4</v>
      </c>
      <c r="D14" t="s">
        <v>43</v>
      </c>
      <c r="F14">
        <v>700</v>
      </c>
      <c r="O14">
        <v>-700</v>
      </c>
      <c r="P14">
        <f t="shared" si="0"/>
        <v>0</v>
      </c>
    </row>
    <row r="15" spans="2:16" x14ac:dyDescent="0.3">
      <c r="B15" s="1">
        <v>45615</v>
      </c>
      <c r="C15">
        <v>5</v>
      </c>
      <c r="D15" t="s">
        <v>18</v>
      </c>
      <c r="F15">
        <v>1150</v>
      </c>
      <c r="G15" t="s">
        <v>45</v>
      </c>
      <c r="O15">
        <v>-1150</v>
      </c>
      <c r="P15">
        <f t="shared" si="0"/>
        <v>0</v>
      </c>
    </row>
    <row r="16" spans="2:16" x14ac:dyDescent="0.3">
      <c r="B16" s="1">
        <v>45616</v>
      </c>
      <c r="C16">
        <v>6</v>
      </c>
      <c r="D16" t="s">
        <v>19</v>
      </c>
      <c r="F16">
        <v>550</v>
      </c>
      <c r="O16">
        <v>-550</v>
      </c>
      <c r="P16">
        <f t="shared" si="0"/>
        <v>0</v>
      </c>
    </row>
    <row r="17" spans="1:16" x14ac:dyDescent="0.3">
      <c r="B17" s="1">
        <v>45616</v>
      </c>
      <c r="C17">
        <v>7</v>
      </c>
      <c r="D17" t="s">
        <v>20</v>
      </c>
      <c r="E17" t="s">
        <v>44</v>
      </c>
      <c r="F17">
        <v>180</v>
      </c>
      <c r="J17">
        <v>-180</v>
      </c>
      <c r="P17">
        <f t="shared" si="0"/>
        <v>0</v>
      </c>
    </row>
    <row r="18" spans="1:16" x14ac:dyDescent="0.3">
      <c r="B18" s="1">
        <v>45616</v>
      </c>
      <c r="C18">
        <v>8</v>
      </c>
      <c r="D18" t="s">
        <v>23</v>
      </c>
      <c r="F18">
        <v>-4070</v>
      </c>
      <c r="N18">
        <v>4070</v>
      </c>
      <c r="P18">
        <f t="shared" si="0"/>
        <v>0</v>
      </c>
    </row>
    <row r="19" spans="1:16" x14ac:dyDescent="0.3">
      <c r="B19" s="1">
        <v>45618</v>
      </c>
      <c r="C19">
        <v>9</v>
      </c>
      <c r="D19" t="s">
        <v>24</v>
      </c>
      <c r="F19">
        <v>550</v>
      </c>
      <c r="O19">
        <v>-550</v>
      </c>
      <c r="P19">
        <f t="shared" si="0"/>
        <v>0</v>
      </c>
    </row>
    <row r="20" spans="1:16" x14ac:dyDescent="0.3">
      <c r="B20" s="1">
        <v>45622</v>
      </c>
      <c r="C20">
        <v>10</v>
      </c>
      <c r="D20" t="s">
        <v>25</v>
      </c>
      <c r="F20">
        <v>-180</v>
      </c>
      <c r="K20">
        <v>180</v>
      </c>
      <c r="P20">
        <f t="shared" si="0"/>
        <v>0</v>
      </c>
    </row>
    <row r="21" spans="1:16" x14ac:dyDescent="0.3">
      <c r="P21">
        <f t="shared" si="0"/>
        <v>0</v>
      </c>
    </row>
    <row r="22" spans="1:16" x14ac:dyDescent="0.3">
      <c r="B22" s="1">
        <v>45631</v>
      </c>
      <c r="C22">
        <v>11</v>
      </c>
      <c r="D22" t="s">
        <v>16</v>
      </c>
      <c r="F22">
        <v>-12.34</v>
      </c>
      <c r="K22">
        <v>12.34</v>
      </c>
      <c r="P22">
        <f t="shared" si="0"/>
        <v>0</v>
      </c>
    </row>
    <row r="23" spans="1:16" x14ac:dyDescent="0.3">
      <c r="B23" s="1">
        <v>45665</v>
      </c>
      <c r="C23">
        <v>12</v>
      </c>
      <c r="D23" t="s">
        <v>16</v>
      </c>
      <c r="F23">
        <v>-2.5</v>
      </c>
      <c r="K23">
        <v>2.5</v>
      </c>
      <c r="P23">
        <f t="shared" si="0"/>
        <v>0</v>
      </c>
    </row>
    <row r="24" spans="1:16" x14ac:dyDescent="0.3">
      <c r="B24" s="1">
        <v>45694</v>
      </c>
      <c r="C24">
        <v>13</v>
      </c>
      <c r="D24" t="s">
        <v>16</v>
      </c>
      <c r="F24">
        <v>-14.5</v>
      </c>
      <c r="K24">
        <v>14.5</v>
      </c>
      <c r="P24">
        <f t="shared" si="0"/>
        <v>0</v>
      </c>
    </row>
    <row r="25" spans="1:16" x14ac:dyDescent="0.3">
      <c r="B25" s="1">
        <v>45701</v>
      </c>
      <c r="C25">
        <v>14</v>
      </c>
      <c r="D25" t="s">
        <v>28</v>
      </c>
      <c r="G25">
        <v>809.66</v>
      </c>
      <c r="O25">
        <v>-809.66</v>
      </c>
      <c r="P25">
        <f t="shared" si="0"/>
        <v>0</v>
      </c>
    </row>
    <row r="26" spans="1:16" x14ac:dyDescent="0.3">
      <c r="B26" s="1">
        <v>45707</v>
      </c>
      <c r="C26">
        <v>15</v>
      </c>
      <c r="D26" t="s">
        <v>29</v>
      </c>
      <c r="G26">
        <v>345.34</v>
      </c>
      <c r="O26">
        <v>-345.34</v>
      </c>
      <c r="P26">
        <f t="shared" si="0"/>
        <v>0</v>
      </c>
    </row>
    <row r="27" spans="1:16" x14ac:dyDescent="0.3">
      <c r="B27" s="1"/>
    </row>
    <row r="28" spans="1:16" x14ac:dyDescent="0.3">
      <c r="A28" s="1"/>
      <c r="B28" s="1">
        <v>45713</v>
      </c>
      <c r="C28">
        <v>16</v>
      </c>
      <c r="D28" t="s">
        <v>26</v>
      </c>
      <c r="F28">
        <v>-12.65</v>
      </c>
      <c r="K28">
        <v>12.65</v>
      </c>
      <c r="P28">
        <f t="shared" ref="P28:P36" si="1">SUM(F28:O28)</f>
        <v>0</v>
      </c>
    </row>
    <row r="29" spans="1:16" x14ac:dyDescent="0.3">
      <c r="B29" s="1">
        <v>45719</v>
      </c>
      <c r="C29">
        <v>17</v>
      </c>
      <c r="D29" t="s">
        <v>27</v>
      </c>
      <c r="F29">
        <v>-477.55</v>
      </c>
      <c r="G29">
        <v>477.55</v>
      </c>
      <c r="P29">
        <f t="shared" si="1"/>
        <v>0</v>
      </c>
    </row>
    <row r="30" spans="1:16" x14ac:dyDescent="0.3">
      <c r="B30" s="1">
        <v>45719</v>
      </c>
      <c r="C30">
        <v>18</v>
      </c>
      <c r="D30" t="s">
        <v>30</v>
      </c>
      <c r="G30">
        <v>2000</v>
      </c>
      <c r="J30">
        <v>-2000</v>
      </c>
      <c r="P30">
        <f t="shared" si="1"/>
        <v>0</v>
      </c>
    </row>
    <row r="31" spans="1:16" x14ac:dyDescent="0.3">
      <c r="B31" s="1">
        <v>45719</v>
      </c>
      <c r="C31">
        <v>19</v>
      </c>
      <c r="D31" t="s">
        <v>31</v>
      </c>
      <c r="G31">
        <v>-150</v>
      </c>
      <c r="K31">
        <v>150</v>
      </c>
      <c r="P31">
        <f t="shared" si="1"/>
        <v>0</v>
      </c>
    </row>
    <row r="32" spans="1:16" x14ac:dyDescent="0.3">
      <c r="B32" s="1">
        <v>45722</v>
      </c>
      <c r="C32">
        <v>20</v>
      </c>
      <c r="D32" t="s">
        <v>32</v>
      </c>
      <c r="G32">
        <v>-0.56000000000000005</v>
      </c>
      <c r="K32">
        <v>0.56000000000000005</v>
      </c>
      <c r="P32">
        <f t="shared" si="1"/>
        <v>0</v>
      </c>
    </row>
    <row r="33" spans="2:16" x14ac:dyDescent="0.3">
      <c r="B33" s="1">
        <v>45726</v>
      </c>
      <c r="C33">
        <v>21</v>
      </c>
      <c r="D33" t="s">
        <v>34</v>
      </c>
      <c r="G33">
        <v>-96.04</v>
      </c>
      <c r="K33">
        <v>77.45</v>
      </c>
      <c r="M33">
        <v>18.59</v>
      </c>
      <c r="P33">
        <f t="shared" si="1"/>
        <v>0</v>
      </c>
    </row>
    <row r="34" spans="2:16" x14ac:dyDescent="0.3">
      <c r="B34" s="1">
        <v>45734</v>
      </c>
      <c r="C34">
        <v>22</v>
      </c>
      <c r="D34" t="s">
        <v>26</v>
      </c>
      <c r="G34">
        <v>-10.63</v>
      </c>
      <c r="K34">
        <v>10.63</v>
      </c>
      <c r="P34">
        <f t="shared" si="1"/>
        <v>0</v>
      </c>
    </row>
    <row r="35" spans="2:16" x14ac:dyDescent="0.3">
      <c r="B35" s="1">
        <v>45734</v>
      </c>
      <c r="C35">
        <v>23</v>
      </c>
      <c r="D35" t="s">
        <v>26</v>
      </c>
      <c r="G35">
        <v>-12.15</v>
      </c>
      <c r="K35">
        <v>12.15</v>
      </c>
      <c r="P35">
        <f t="shared" si="1"/>
        <v>0</v>
      </c>
    </row>
    <row r="36" spans="2:16" x14ac:dyDescent="0.3">
      <c r="B36" s="1">
        <v>45747</v>
      </c>
      <c r="C36">
        <v>24</v>
      </c>
      <c r="D36" t="s">
        <v>35</v>
      </c>
      <c r="G36">
        <v>1359.36</v>
      </c>
      <c r="O36">
        <v>-1359.36</v>
      </c>
      <c r="P36">
        <f t="shared" si="1"/>
        <v>0</v>
      </c>
    </row>
    <row r="37" spans="2:16" x14ac:dyDescent="0.3">
      <c r="B37" s="1"/>
    </row>
    <row r="38" spans="2:16" x14ac:dyDescent="0.3">
      <c r="B38" s="1">
        <v>45751</v>
      </c>
      <c r="C38">
        <v>25</v>
      </c>
      <c r="D38" t="s">
        <v>32</v>
      </c>
      <c r="G38">
        <v>-112.04</v>
      </c>
      <c r="K38">
        <v>112.04</v>
      </c>
      <c r="P38">
        <f>SUM(F38:O38)</f>
        <v>0</v>
      </c>
    </row>
    <row r="39" spans="2:16" x14ac:dyDescent="0.3">
      <c r="B39" s="1">
        <v>45775</v>
      </c>
      <c r="C39">
        <v>26</v>
      </c>
      <c r="D39" t="s">
        <v>36</v>
      </c>
      <c r="G39">
        <v>149.66999999999999</v>
      </c>
      <c r="O39">
        <v>-149.66999999999999</v>
      </c>
      <c r="P39">
        <f>SUM(F39:O39)</f>
        <v>0</v>
      </c>
    </row>
    <row r="40" spans="2:16" x14ac:dyDescent="0.3">
      <c r="B40" s="1">
        <v>45776</v>
      </c>
      <c r="C40">
        <v>27</v>
      </c>
      <c r="D40" t="s">
        <v>37</v>
      </c>
      <c r="G40">
        <v>-1192.25</v>
      </c>
      <c r="K40" s="4">
        <v>950</v>
      </c>
      <c r="L40" s="4"/>
      <c r="M40" s="4">
        <v>242.25</v>
      </c>
      <c r="P40">
        <f>SUM(F40:O40)</f>
        <v>0</v>
      </c>
    </row>
    <row r="41" spans="2:16" x14ac:dyDescent="0.3">
      <c r="B41" s="1"/>
    </row>
    <row r="42" spans="2:16" x14ac:dyDescent="0.3">
      <c r="B42" s="1">
        <v>45784</v>
      </c>
      <c r="C42">
        <v>281</v>
      </c>
      <c r="D42" t="s">
        <v>32</v>
      </c>
      <c r="G42">
        <v>-10.199999999999999</v>
      </c>
      <c r="K42">
        <v>10.199999999999999</v>
      </c>
      <c r="P42">
        <f>SUM(F42:O42)</f>
        <v>0</v>
      </c>
    </row>
    <row r="43" spans="2:16" x14ac:dyDescent="0.3">
      <c r="B43" s="1">
        <v>45813</v>
      </c>
      <c r="C43">
        <v>282</v>
      </c>
      <c r="D43" t="s">
        <v>32</v>
      </c>
      <c r="G43">
        <v>-9.4</v>
      </c>
      <c r="K43">
        <v>9.4</v>
      </c>
      <c r="P43">
        <f>SUM(F43:O43)</f>
        <v>0</v>
      </c>
    </row>
    <row r="44" spans="2:16" x14ac:dyDescent="0.3">
      <c r="B44" s="1">
        <v>45842</v>
      </c>
      <c r="C44">
        <v>28</v>
      </c>
      <c r="D44" t="s">
        <v>32</v>
      </c>
      <c r="G44">
        <v>-9.4</v>
      </c>
      <c r="K44">
        <v>9.4</v>
      </c>
      <c r="P44">
        <f>SUM(F44:O44)</f>
        <v>0</v>
      </c>
    </row>
    <row r="45" spans="2:16" x14ac:dyDescent="0.3">
      <c r="B45" s="1">
        <v>45842</v>
      </c>
      <c r="C45">
        <v>29</v>
      </c>
      <c r="D45" t="s">
        <v>38</v>
      </c>
      <c r="E45" t="s">
        <v>46</v>
      </c>
    </row>
    <row r="46" spans="2:16" x14ac:dyDescent="0.3">
      <c r="B46" s="1">
        <v>45852</v>
      </c>
      <c r="C46">
        <v>30</v>
      </c>
      <c r="D46" t="s">
        <v>39</v>
      </c>
      <c r="G46">
        <v>726.69</v>
      </c>
      <c r="J46">
        <v>-726.69</v>
      </c>
      <c r="P46">
        <f>SUM(F46:O46)</f>
        <v>0</v>
      </c>
    </row>
    <row r="48" spans="2:16" x14ac:dyDescent="0.3">
      <c r="B48" s="1">
        <v>45875</v>
      </c>
      <c r="C48">
        <v>31</v>
      </c>
      <c r="D48" t="s">
        <v>32</v>
      </c>
      <c r="G48">
        <v>-9.6199999999999992</v>
      </c>
      <c r="K48">
        <v>9.6199999999999992</v>
      </c>
      <c r="P48">
        <f t="shared" ref="P48:P53" si="2">SUM(F48:O48)</f>
        <v>0</v>
      </c>
    </row>
    <row r="49" spans="1:22" x14ac:dyDescent="0.3">
      <c r="B49" s="1">
        <v>46269</v>
      </c>
      <c r="C49">
        <v>32</v>
      </c>
      <c r="D49" t="s">
        <v>32</v>
      </c>
      <c r="G49">
        <v>-9.4</v>
      </c>
      <c r="K49">
        <v>9.4</v>
      </c>
      <c r="P49">
        <f t="shared" si="2"/>
        <v>0</v>
      </c>
    </row>
    <row r="50" spans="1:22" x14ac:dyDescent="0.3">
      <c r="B50" s="1">
        <v>45925</v>
      </c>
      <c r="C50">
        <v>33</v>
      </c>
      <c r="D50" t="s">
        <v>25</v>
      </c>
      <c r="G50">
        <v>-23.44</v>
      </c>
      <c r="K50">
        <v>23.44</v>
      </c>
      <c r="P50">
        <f t="shared" si="2"/>
        <v>0</v>
      </c>
    </row>
    <row r="51" spans="1:22" x14ac:dyDescent="0.3">
      <c r="A51" s="1"/>
      <c r="B51" s="1">
        <v>45933</v>
      </c>
      <c r="C51">
        <v>34</v>
      </c>
      <c r="D51" t="s">
        <v>40</v>
      </c>
      <c r="G51">
        <v>-1128</v>
      </c>
      <c r="L51">
        <v>898.81</v>
      </c>
      <c r="M51">
        <v>229.19</v>
      </c>
      <c r="P51">
        <f t="shared" si="2"/>
        <v>0</v>
      </c>
    </row>
    <row r="52" spans="1:22" x14ac:dyDescent="0.3">
      <c r="B52" s="1">
        <v>45936</v>
      </c>
      <c r="C52">
        <v>35</v>
      </c>
      <c r="D52" t="s">
        <v>32</v>
      </c>
      <c r="G52">
        <v>-9.64</v>
      </c>
      <c r="K52">
        <v>9.64</v>
      </c>
      <c r="P52">
        <f t="shared" si="2"/>
        <v>0</v>
      </c>
    </row>
    <row r="53" spans="1:22" x14ac:dyDescent="0.3">
      <c r="B53" s="1">
        <v>45938</v>
      </c>
      <c r="C53">
        <v>36</v>
      </c>
      <c r="D53" t="s">
        <v>41</v>
      </c>
      <c r="G53">
        <v>200</v>
      </c>
      <c r="J53">
        <v>-200</v>
      </c>
      <c r="P53">
        <f t="shared" si="2"/>
        <v>0</v>
      </c>
    </row>
    <row r="55" spans="1:22" x14ac:dyDescent="0.3">
      <c r="B55" s="1">
        <v>45967</v>
      </c>
      <c r="C55">
        <v>37</v>
      </c>
      <c r="D55" t="s">
        <v>32</v>
      </c>
      <c r="G55">
        <v>-10.199999999999999</v>
      </c>
      <c r="K55">
        <v>10.199999999999999</v>
      </c>
      <c r="P55">
        <f>SUM(F55:O55)</f>
        <v>0</v>
      </c>
    </row>
    <row r="56" spans="1:22" x14ac:dyDescent="0.3">
      <c r="B56" s="1">
        <v>45996</v>
      </c>
      <c r="C56">
        <v>38</v>
      </c>
      <c r="D56" t="s">
        <v>32</v>
      </c>
      <c r="G56">
        <v>-9.4</v>
      </c>
      <c r="K56">
        <v>9.4</v>
      </c>
      <c r="P56">
        <f>SUM(F56:O56)</f>
        <v>0</v>
      </c>
    </row>
    <row r="57" spans="1:22" x14ac:dyDescent="0.3">
      <c r="B57" s="1">
        <v>45996</v>
      </c>
      <c r="C57">
        <v>39</v>
      </c>
      <c r="D57" t="s">
        <v>42</v>
      </c>
      <c r="G57">
        <v>-1200</v>
      </c>
      <c r="L57">
        <v>956.17</v>
      </c>
      <c r="M57">
        <v>243.83</v>
      </c>
      <c r="P57">
        <f>SUM(F57:O57)</f>
        <v>0</v>
      </c>
      <c r="T57" s="2"/>
      <c r="U57" s="2"/>
      <c r="V57" s="2"/>
    </row>
    <row r="58" spans="1:22" x14ac:dyDescent="0.3">
      <c r="B58" s="1">
        <v>46020</v>
      </c>
      <c r="C58">
        <v>40</v>
      </c>
      <c r="D58" t="s">
        <v>38</v>
      </c>
      <c r="G58">
        <v>1259.28</v>
      </c>
      <c r="H58" s="4">
        <v>-1147.3900000000001</v>
      </c>
      <c r="I58" s="4">
        <v>-292.61</v>
      </c>
      <c r="J58" s="4"/>
      <c r="K58" s="4">
        <v>144</v>
      </c>
      <c r="L58" s="4"/>
      <c r="M58" s="4">
        <v>36.72</v>
      </c>
      <c r="P58">
        <v>0</v>
      </c>
    </row>
    <row r="59" spans="1:22" x14ac:dyDescent="0.3">
      <c r="B59" s="1">
        <v>46020</v>
      </c>
      <c r="C59">
        <v>41</v>
      </c>
      <c r="D59" t="s">
        <v>25</v>
      </c>
      <c r="G59">
        <v>-35</v>
      </c>
      <c r="K59">
        <v>35</v>
      </c>
      <c r="P59">
        <f>SUM(F59:O59)</f>
        <v>0</v>
      </c>
    </row>
    <row r="60" spans="1:22" x14ac:dyDescent="0.3">
      <c r="B60" s="1">
        <v>46022</v>
      </c>
      <c r="C60">
        <v>42</v>
      </c>
      <c r="D60" t="s">
        <v>85</v>
      </c>
    </row>
    <row r="61" spans="1:22" x14ac:dyDescent="0.3">
      <c r="G61">
        <f t="shared" ref="G61:O61" si="3">SUM(G11:G60)</f>
        <v>3290.1800000000012</v>
      </c>
      <c r="H61">
        <f t="shared" si="3"/>
        <v>-1147.3900000000001</v>
      </c>
      <c r="I61">
        <f t="shared" si="3"/>
        <v>-292.61</v>
      </c>
      <c r="J61">
        <f t="shared" si="3"/>
        <v>-3816.69</v>
      </c>
      <c r="K61">
        <f t="shared" si="3"/>
        <v>1823.8200000000004</v>
      </c>
      <c r="L61">
        <f t="shared" si="3"/>
        <v>1854.98</v>
      </c>
      <c r="M61">
        <f t="shared" si="3"/>
        <v>770.58</v>
      </c>
      <c r="N61">
        <f t="shared" si="3"/>
        <v>4070</v>
      </c>
      <c r="O61">
        <f t="shared" si="3"/>
        <v>-6552.87</v>
      </c>
      <c r="P61">
        <f>SUM(G61:O61)</f>
        <v>0</v>
      </c>
    </row>
    <row r="62" spans="1:22" x14ac:dyDescent="0.3">
      <c r="G62" t="s">
        <v>67</v>
      </c>
    </row>
    <row r="65" spans="2:2" x14ac:dyDescent="0.3">
      <c r="B65" s="1"/>
    </row>
  </sheetData>
  <pageMargins left="0.70866141732283472" right="0.70866141732283472" top="0.74803149606299213" bottom="0.74803149606299213" header="0.31496062992125984" footer="0.31496062992125984"/>
  <pageSetup paperSize="9" scale="51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0F332-C1B5-4FF7-A45C-FA3578C493E7}">
  <sheetPr>
    <pageSetUpPr fitToPage="1"/>
  </sheetPr>
  <dimension ref="B2:O38"/>
  <sheetViews>
    <sheetView tabSelected="1" topLeftCell="A5" zoomScale="110" zoomScaleNormal="100" workbookViewId="0">
      <selection activeCell="C17" sqref="C17"/>
    </sheetView>
  </sheetViews>
  <sheetFormatPr defaultRowHeight="14.4" x14ac:dyDescent="0.3"/>
  <cols>
    <col min="8" max="8" width="10.77734375" customWidth="1"/>
    <col min="12" max="12" width="10.109375" bestFit="1" customWidth="1"/>
    <col min="14" max="15" width="10.77734375" customWidth="1"/>
  </cols>
  <sheetData>
    <row r="2" spans="2:15" x14ac:dyDescent="0.3">
      <c r="B2" t="s">
        <v>0</v>
      </c>
    </row>
    <row r="3" spans="2:15" x14ac:dyDescent="0.3">
      <c r="B3" t="s">
        <v>1</v>
      </c>
    </row>
    <row r="5" spans="2:15" x14ac:dyDescent="0.3">
      <c r="G5" s="3"/>
      <c r="L5" s="1"/>
    </row>
    <row r="6" spans="2:15" x14ac:dyDescent="0.3">
      <c r="B6" s="5" t="s">
        <v>76</v>
      </c>
      <c r="C6" s="5"/>
      <c r="D6" s="5"/>
      <c r="E6" s="5"/>
      <c r="F6" s="5"/>
      <c r="G6" s="6"/>
      <c r="H6" s="5"/>
      <c r="L6" s="1"/>
    </row>
    <row r="8" spans="2:15" x14ac:dyDescent="0.3">
      <c r="C8" s="5" t="s">
        <v>89</v>
      </c>
      <c r="D8" s="5"/>
      <c r="K8" s="5" t="s">
        <v>86</v>
      </c>
      <c r="L8" s="5"/>
    </row>
    <row r="9" spans="2:15" x14ac:dyDescent="0.3">
      <c r="C9" s="5" t="s">
        <v>47</v>
      </c>
      <c r="D9" s="5"/>
      <c r="K9" s="5" t="s">
        <v>60</v>
      </c>
      <c r="L9" s="5"/>
    </row>
    <row r="10" spans="2:15" x14ac:dyDescent="0.3">
      <c r="D10" t="s">
        <v>54</v>
      </c>
      <c r="H10">
        <v>890</v>
      </c>
      <c r="L10" t="s">
        <v>88</v>
      </c>
      <c r="O10">
        <v>3290.18</v>
      </c>
    </row>
    <row r="11" spans="2:15" x14ac:dyDescent="0.3">
      <c r="D11" t="s">
        <v>48</v>
      </c>
      <c r="H11">
        <v>1147.3900000000001</v>
      </c>
      <c r="L11" t="s">
        <v>61</v>
      </c>
      <c r="O11">
        <v>770.58</v>
      </c>
    </row>
    <row r="12" spans="2:15" x14ac:dyDescent="0.3">
      <c r="D12" t="s">
        <v>49</v>
      </c>
      <c r="H12">
        <v>2000</v>
      </c>
      <c r="J12" s="5"/>
      <c r="K12" s="5" t="s">
        <v>64</v>
      </c>
      <c r="L12" s="5"/>
      <c r="O12">
        <f>SUM(O9:O11)</f>
        <v>4060.7599999999998</v>
      </c>
    </row>
    <row r="13" spans="2:15" x14ac:dyDescent="0.3">
      <c r="D13" t="s">
        <v>55</v>
      </c>
      <c r="H13">
        <v>726.69</v>
      </c>
      <c r="J13" s="5"/>
      <c r="K13" s="5"/>
      <c r="L13" s="5"/>
    </row>
    <row r="14" spans="2:15" x14ac:dyDescent="0.3">
      <c r="D14" t="s">
        <v>50</v>
      </c>
      <c r="H14">
        <v>200</v>
      </c>
      <c r="J14" s="5"/>
      <c r="K14" s="5" t="s">
        <v>62</v>
      </c>
      <c r="L14" s="5"/>
    </row>
    <row r="15" spans="2:15" x14ac:dyDescent="0.3">
      <c r="B15" s="5"/>
      <c r="C15" s="5" t="s">
        <v>57</v>
      </c>
      <c r="D15" s="5"/>
      <c r="H15">
        <f>SUM(H9:H14)</f>
        <v>4964.08</v>
      </c>
      <c r="L15" t="s">
        <v>83</v>
      </c>
      <c r="O15">
        <v>-292.61</v>
      </c>
    </row>
    <row r="16" spans="2:15" x14ac:dyDescent="0.3">
      <c r="B16" s="5"/>
      <c r="C16" s="5"/>
      <c r="D16" s="5"/>
    </row>
    <row r="17" spans="2:15" x14ac:dyDescent="0.3">
      <c r="B17" s="5"/>
      <c r="C17" s="5" t="s">
        <v>51</v>
      </c>
      <c r="D17" s="5"/>
      <c r="L17" t="s">
        <v>63</v>
      </c>
      <c r="N17">
        <v>-6552.87</v>
      </c>
    </row>
    <row r="18" spans="2:15" x14ac:dyDescent="0.3">
      <c r="D18" t="s">
        <v>52</v>
      </c>
      <c r="H18">
        <v>-1823.82</v>
      </c>
      <c r="L18" t="s">
        <v>59</v>
      </c>
      <c r="N18">
        <v>2784.72</v>
      </c>
      <c r="O18">
        <v>-3768.15</v>
      </c>
    </row>
    <row r="19" spans="2:15" x14ac:dyDescent="0.3">
      <c r="D19" t="s">
        <v>53</v>
      </c>
      <c r="H19">
        <v>-4070</v>
      </c>
      <c r="J19" s="5"/>
      <c r="K19" s="5" t="s">
        <v>65</v>
      </c>
      <c r="L19" s="5"/>
      <c r="M19" s="5"/>
      <c r="N19" s="5"/>
      <c r="O19" s="5">
        <f>SUM(O14:O18)</f>
        <v>-4060.76</v>
      </c>
    </row>
    <row r="20" spans="2:15" x14ac:dyDescent="0.3">
      <c r="D20" t="s">
        <v>56</v>
      </c>
      <c r="F20" t="s">
        <v>84</v>
      </c>
      <c r="H20">
        <v>-1854.98</v>
      </c>
    </row>
    <row r="21" spans="2:15" x14ac:dyDescent="0.3">
      <c r="C21" s="5" t="s">
        <v>58</v>
      </c>
      <c r="D21" s="5"/>
      <c r="H21">
        <f>SUM(H17:H20)</f>
        <v>-7748.7999999999993</v>
      </c>
    </row>
    <row r="22" spans="2:15" x14ac:dyDescent="0.3">
      <c r="C22" s="5"/>
      <c r="D22" s="5"/>
    </row>
    <row r="23" spans="2:15" x14ac:dyDescent="0.3">
      <c r="C23" s="5" t="s">
        <v>59</v>
      </c>
      <c r="D23" s="5"/>
      <c r="H23" s="5">
        <v>-2784.72</v>
      </c>
    </row>
    <row r="24" spans="2:15" x14ac:dyDescent="0.3">
      <c r="H24" s="5"/>
    </row>
    <row r="25" spans="2:15" x14ac:dyDescent="0.3">
      <c r="C25" t="s">
        <v>87</v>
      </c>
    </row>
    <row r="26" spans="2:15" x14ac:dyDescent="0.3">
      <c r="C26" t="s">
        <v>66</v>
      </c>
    </row>
    <row r="29" spans="2:15" x14ac:dyDescent="0.3">
      <c r="C29" t="s">
        <v>68</v>
      </c>
      <c r="F29" t="s">
        <v>73</v>
      </c>
    </row>
    <row r="32" spans="2:15" x14ac:dyDescent="0.3">
      <c r="C32" t="s">
        <v>70</v>
      </c>
      <c r="F32" t="s">
        <v>74</v>
      </c>
    </row>
    <row r="35" spans="3:6" x14ac:dyDescent="0.3">
      <c r="C35" t="s">
        <v>71</v>
      </c>
      <c r="F35" t="s">
        <v>69</v>
      </c>
    </row>
    <row r="38" spans="3:6" x14ac:dyDescent="0.3">
      <c r="C38" t="s">
        <v>72</v>
      </c>
      <c r="F38" t="s">
        <v>1</v>
      </c>
    </row>
  </sheetData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Taul1</vt:lpstr>
      <vt:lpstr>Taul2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Myllykoksen osakaskunta</dc:title>
  <dc:creator>olavi luukkonen</dc:creator>
  <cp:lastModifiedBy>olavi luukkonen</cp:lastModifiedBy>
  <cp:lastPrinted>2026-03-13T20:54:48Z</cp:lastPrinted>
  <dcterms:created xsi:type="dcterms:W3CDTF">2026-01-05T20:43:07Z</dcterms:created>
  <dcterms:modified xsi:type="dcterms:W3CDTF">2026-04-09T18:12:35Z</dcterms:modified>
</cp:coreProperties>
</file>